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ectopic brain\dermatology\acne\"/>
    </mc:Choice>
  </mc:AlternateContent>
  <bookViews>
    <workbookView xWindow="0" yWindow="0" windowWidth="17970" windowHeight="594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C18" i="1" l="1"/>
  <c r="A19" i="1"/>
  <c r="C13" i="1"/>
  <c r="D12" i="1" s="1"/>
  <c r="C10" i="1"/>
  <c r="D9" i="1" s="1"/>
  <c r="D17" i="1"/>
  <c r="C17" i="1"/>
  <c r="D16" i="1" s="1"/>
  <c r="C14" i="1"/>
  <c r="D13" i="1" s="1"/>
  <c r="C11" i="1"/>
  <c r="D10" i="1" s="1"/>
  <c r="C15" i="1"/>
  <c r="D14" i="1" s="1"/>
  <c r="C12" i="1"/>
  <c r="D11" i="1" s="1"/>
  <c r="C16" i="1"/>
  <c r="D15" i="1" s="1"/>
  <c r="C9" i="1"/>
  <c r="D8" i="1" s="1"/>
  <c r="A20" i="1" l="1"/>
  <c r="C20" i="1" s="1"/>
  <c r="D19" i="1" s="1"/>
  <c r="C19" i="1"/>
  <c r="D18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l="1"/>
  <c r="E20" i="1" s="1"/>
  <c r="E21" i="1" s="1"/>
</calcChain>
</file>

<file path=xl/sharedStrings.xml><?xml version="1.0" encoding="utf-8"?>
<sst xmlns="http://schemas.openxmlformats.org/spreadsheetml/2006/main" count="9" uniqueCount="9">
  <si>
    <t>Isotretinoïne</t>
  </si>
  <si>
    <t>start met 10 mg 1 mnd, dan 20 mg 1 mnd, 40 mg 1 mnd, 60 mg 1 mnd tot dosis 1 mg/kg/dg</t>
  </si>
  <si>
    <t>caps a 10 en 20 mg.</t>
  </si>
  <si>
    <t>gewicht</t>
  </si>
  <si>
    <t>kg</t>
  </si>
  <si>
    <t>dg</t>
  </si>
  <si>
    <t>dosis/kg</t>
  </si>
  <si>
    <t>cumulatief</t>
  </si>
  <si>
    <t>totale dosis  120-150 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</si>
</sst>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0" fontId="0" fillId="0" borderId="0" xfId="0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B7" sqref="B7"/>
    </sheetView>
  </sheetViews>
  <sheetFormatPr defaultRowHeight="15" x14ac:dyDescent="0.25"/>
  <cols>
    <col min="1" max="1" width="15.42578125" customWidth="1"/>
  </cols>
  <sheetData>
    <row r="2" spans="1:5" x14ac:dyDescent="0.25">
      <c r="A2" t="s">
        <v>0</v>
      </c>
    </row>
    <row r="3" spans="1:5" x14ac:dyDescent="0.25">
      <c r="A3" t="s">
        <v>2</v>
      </c>
    </row>
    <row r="4" spans="1:5" x14ac:dyDescent="0.25">
      <c r="A4" t="s">
        <v>8</v>
      </c>
    </row>
    <row r="5" spans="1:5" ht="15.75" thickBot="1" x14ac:dyDescent="0.3">
      <c r="A5" t="s">
        <v>1</v>
      </c>
      <c r="B5" s="2"/>
    </row>
    <row r="6" spans="1:5" ht="15.75" thickBot="1" x14ac:dyDescent="0.3">
      <c r="A6" s="2"/>
      <c r="B6" s="3">
        <v>60</v>
      </c>
      <c r="C6" t="s">
        <v>4</v>
      </c>
    </row>
    <row r="7" spans="1:5" x14ac:dyDescent="0.25">
      <c r="A7" t="s">
        <v>3</v>
      </c>
      <c r="C7" t="s">
        <v>5</v>
      </c>
      <c r="D7" t="s">
        <v>6</v>
      </c>
      <c r="E7" t="s">
        <v>7</v>
      </c>
    </row>
    <row r="8" spans="1:5" x14ac:dyDescent="0.25">
      <c r="A8" s="1">
        <f ca="1">TODAY()</f>
        <v>43162</v>
      </c>
      <c r="B8">
        <v>10</v>
      </c>
      <c r="D8">
        <f ca="1">C9*B8/B6</f>
        <v>5.166666666666667</v>
      </c>
      <c r="E8">
        <f ca="1">D8</f>
        <v>5.166666666666667</v>
      </c>
    </row>
    <row r="9" spans="1:5" x14ac:dyDescent="0.25">
      <c r="A9" s="1">
        <f ca="1">EDATE(A8,1)</f>
        <v>43193</v>
      </c>
      <c r="B9">
        <v>20</v>
      </c>
      <c r="C9">
        <f ca="1">A9-A8</f>
        <v>31</v>
      </c>
      <c r="D9">
        <f ca="1">C10*B9/B6</f>
        <v>10</v>
      </c>
      <c r="E9">
        <f ca="1">E8+D9</f>
        <v>15.166666666666668</v>
      </c>
    </row>
    <row r="10" spans="1:5" x14ac:dyDescent="0.25">
      <c r="A10" s="1">
        <f t="shared" ref="A10:A20" ca="1" si="0">EDATE(A9,1)</f>
        <v>43223</v>
      </c>
      <c r="B10">
        <v>40</v>
      </c>
      <c r="C10">
        <f t="shared" ref="C10:C21" ca="1" si="1">A10-A9</f>
        <v>30</v>
      </c>
      <c r="D10">
        <f ca="1">C11*B10/B6</f>
        <v>20.666666666666668</v>
      </c>
      <c r="E10">
        <f t="shared" ref="E10:E21" ca="1" si="2">E9+D10</f>
        <v>35.833333333333336</v>
      </c>
    </row>
    <row r="11" spans="1:5" x14ac:dyDescent="0.25">
      <c r="A11" s="1">
        <f t="shared" ca="1" si="0"/>
        <v>43254</v>
      </c>
      <c r="B11">
        <v>60</v>
      </c>
      <c r="C11">
        <f t="shared" ca="1" si="1"/>
        <v>31</v>
      </c>
      <c r="D11">
        <f ca="1">C12*B11/B6</f>
        <v>30</v>
      </c>
      <c r="E11">
        <f t="shared" ca="1" si="2"/>
        <v>65.833333333333343</v>
      </c>
    </row>
    <row r="12" spans="1:5" x14ac:dyDescent="0.25">
      <c r="A12" s="1">
        <f t="shared" ca="1" si="0"/>
        <v>43284</v>
      </c>
      <c r="B12">
        <v>60</v>
      </c>
      <c r="C12">
        <f t="shared" ca="1" si="1"/>
        <v>30</v>
      </c>
      <c r="D12">
        <f ca="1">C13*B12/B6</f>
        <v>31</v>
      </c>
      <c r="E12">
        <f t="shared" ca="1" si="2"/>
        <v>96.833333333333343</v>
      </c>
    </row>
    <row r="13" spans="1:5" x14ac:dyDescent="0.25">
      <c r="A13" s="1">
        <f t="shared" ca="1" si="0"/>
        <v>43315</v>
      </c>
      <c r="B13">
        <v>60</v>
      </c>
      <c r="C13">
        <f t="shared" ca="1" si="1"/>
        <v>31</v>
      </c>
      <c r="D13">
        <f ca="1">C14*B13/B6</f>
        <v>31</v>
      </c>
      <c r="E13">
        <f t="shared" ca="1" si="2"/>
        <v>127.83333333333334</v>
      </c>
    </row>
    <row r="14" spans="1:5" x14ac:dyDescent="0.25">
      <c r="A14" s="1">
        <f t="shared" ca="1" si="0"/>
        <v>43346</v>
      </c>
      <c r="B14">
        <v>60</v>
      </c>
      <c r="C14">
        <f t="shared" ca="1" si="1"/>
        <v>31</v>
      </c>
      <c r="D14">
        <f ca="1">C15*B14/B12</f>
        <v>30</v>
      </c>
      <c r="E14">
        <f t="shared" ca="1" si="2"/>
        <v>157.83333333333334</v>
      </c>
    </row>
    <row r="15" spans="1:5" x14ac:dyDescent="0.25">
      <c r="A15" s="1">
        <f t="shared" ca="1" si="0"/>
        <v>43376</v>
      </c>
      <c r="B15">
        <v>60</v>
      </c>
      <c r="C15">
        <f t="shared" ca="1" si="1"/>
        <v>30</v>
      </c>
      <c r="D15">
        <f ca="1">C16*B15/B6</f>
        <v>31</v>
      </c>
      <c r="E15">
        <f t="shared" ca="1" si="2"/>
        <v>188.83333333333334</v>
      </c>
    </row>
    <row r="16" spans="1:5" x14ac:dyDescent="0.25">
      <c r="A16" s="1">
        <f t="shared" ca="1" si="0"/>
        <v>43407</v>
      </c>
      <c r="B16">
        <v>60</v>
      </c>
      <c r="C16">
        <f t="shared" ca="1" si="1"/>
        <v>31</v>
      </c>
      <c r="D16">
        <f ca="1">C17*B16/B6</f>
        <v>30</v>
      </c>
      <c r="E16">
        <f t="shared" ca="1" si="2"/>
        <v>218.83333333333334</v>
      </c>
    </row>
    <row r="17" spans="1:5" x14ac:dyDescent="0.25">
      <c r="A17" s="1">
        <f t="shared" ca="1" si="0"/>
        <v>43437</v>
      </c>
      <c r="B17">
        <v>60</v>
      </c>
      <c r="C17">
        <f t="shared" ca="1" si="1"/>
        <v>30</v>
      </c>
      <c r="D17">
        <f ca="1">C18*B17/B6</f>
        <v>31</v>
      </c>
      <c r="E17">
        <f t="shared" ca="1" si="2"/>
        <v>249.83333333333334</v>
      </c>
    </row>
    <row r="18" spans="1:5" x14ac:dyDescent="0.25">
      <c r="A18" s="1">
        <f t="shared" ca="1" si="0"/>
        <v>43468</v>
      </c>
      <c r="B18">
        <v>60</v>
      </c>
      <c r="C18">
        <f t="shared" ca="1" si="1"/>
        <v>31</v>
      </c>
      <c r="D18">
        <f ca="1">C19*B18/B6</f>
        <v>31</v>
      </c>
      <c r="E18">
        <f t="shared" ca="1" si="2"/>
        <v>280.83333333333337</v>
      </c>
    </row>
    <row r="19" spans="1:5" x14ac:dyDescent="0.25">
      <c r="A19" s="1">
        <f t="shared" ca="1" si="0"/>
        <v>43499</v>
      </c>
      <c r="B19">
        <v>60</v>
      </c>
      <c r="C19">
        <f t="shared" ca="1" si="1"/>
        <v>31</v>
      </c>
      <c r="D19">
        <f ca="1">C20*B19/B6</f>
        <v>28</v>
      </c>
      <c r="E19">
        <f t="shared" ca="1" si="2"/>
        <v>308.83333333333337</v>
      </c>
    </row>
    <row r="20" spans="1:5" x14ac:dyDescent="0.25">
      <c r="A20" s="1">
        <f t="shared" ca="1" si="0"/>
        <v>43527</v>
      </c>
      <c r="B20">
        <v>60</v>
      </c>
      <c r="C20">
        <f t="shared" ca="1" si="1"/>
        <v>28</v>
      </c>
      <c r="D20">
        <f>C21*B20/B6</f>
        <v>31</v>
      </c>
      <c r="E20">
        <f t="shared" ca="1" si="2"/>
        <v>339.83333333333337</v>
      </c>
    </row>
    <row r="21" spans="1:5" x14ac:dyDescent="0.25">
      <c r="C21">
        <v>31</v>
      </c>
      <c r="E21">
        <f t="shared" ca="1" si="2"/>
        <v>339.83333333333337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Windows-gebruiker</cp:lastModifiedBy>
  <dcterms:created xsi:type="dcterms:W3CDTF">2018-03-03T18:55:42Z</dcterms:created>
  <dcterms:modified xsi:type="dcterms:W3CDTF">2018-03-03T19:38:03Z</dcterms:modified>
</cp:coreProperties>
</file>